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Unidades do curso\MAPs H - Barroca\"/>
    </mc:Choice>
  </mc:AlternateContent>
  <bookViews>
    <workbookView xWindow="-19320" yWindow="-1605" windowWidth="19440" windowHeight="15000"/>
  </bookViews>
  <sheets>
    <sheet name="Servidor" sheetId="5" r:id="rId1"/>
  </sheets>
  <definedNames>
    <definedName name="_xlnm.Print_Area" localSheetId="0">Servidor!$A$1:$P$21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5" l="1"/>
  <c r="F29" i="5"/>
  <c r="F28" i="5"/>
  <c r="F27" i="5"/>
  <c r="F26" i="5"/>
  <c r="F25" i="5"/>
  <c r="F24" i="5"/>
  <c r="F12" i="5"/>
  <c r="F23" i="5"/>
  <c r="F22" i="5"/>
  <c r="F11" i="5" l="1"/>
  <c r="F10" i="5"/>
  <c r="F13" i="5"/>
  <c r="F14" i="5"/>
  <c r="F15" i="5"/>
  <c r="F17" i="5"/>
  <c r="F18" i="5"/>
  <c r="F19" i="5"/>
  <c r="F20" i="5"/>
  <c r="F21" i="5"/>
  <c r="F9" i="5"/>
  <c r="F8" i="5" l="1"/>
</calcChain>
</file>

<file path=xl/sharedStrings.xml><?xml version="1.0" encoding="utf-8"?>
<sst xmlns="http://schemas.openxmlformats.org/spreadsheetml/2006/main" count="319" uniqueCount="70">
  <si>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</si>
  <si>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</si>
  <si>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</si>
  <si>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</si>
  <si>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</si>
  <si>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</si>
  <si>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</si>
  <si>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</si>
  <si>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</si>
  <si>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</si>
  <si>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</si>
  <si>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</si>
  <si>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Capacidade de análise</t>
  </si>
  <si>
    <t xml:space="preserve">Capacidade de trabalhar sob pressão </t>
  </si>
  <si>
    <t xml:space="preserve">Concentração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</si>
  <si>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</si>
  <si>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</si>
  <si>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</si>
  <si>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</si>
  <si>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</si>
  <si>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</si>
  <si>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Comunicação</t>
  </si>
  <si>
    <t>Atender as demandas encaminhadas pela Secretaria Judiciária</t>
  </si>
  <si>
    <t>Organizar as reuniões periódicas de análise de indicadores e projetos da unidade</t>
  </si>
  <si>
    <t>Coordenar a atualização de materiais de treinamento sempre que surjam novos procedimentos ou que impliquem nessa necessidade</t>
  </si>
  <si>
    <t>Confeccionar relatório dos resultados obtidos periodicamente para apresentação à Secretaria Judiciária</t>
  </si>
  <si>
    <t>Realizar ações de melhoria do clima organizacional, como reconhecimento de bom trabalho a servidores e colaboradores, aniversários, datas festivas e outros</t>
  </si>
  <si>
    <t>Realizar a recepção e entrosamento dos novos membros da unidade</t>
  </si>
  <si>
    <t>Controlar as atividades de logística, patrimônio e infraestrutura da unidade (troca de equipamentos de informática, solicitação de material e outros).</t>
  </si>
  <si>
    <t>Acompanhar a gestão de demandas de tecnologia da informação (internet, acesso a servidores, instalações de softwares, entre outros).</t>
  </si>
  <si>
    <t>Atender advogados que se apresentem na Coordenadoria, presencialmente ou via telefone, esclarecendo dúvidas, retificando a autuação e prestando informações sobre os processos autuados nas unidades.</t>
  </si>
  <si>
    <t>Assessorar as duas unidades subordinadas à Coordenadoria na administração de aplicativo próprio,criado para atendimento ao público interno do STJ</t>
  </si>
  <si>
    <t>Coordenadoria de Autuação</t>
  </si>
  <si>
    <t>Atendimento aos Públicos Interno e Externo</t>
  </si>
  <si>
    <t>Assessoramento</t>
  </si>
  <si>
    <t>Realizar a comunicação institucional (orientação de mudanças ou apresentação de novos procedimentos, avisos relevantes deste e demais setores do Tribunal)</t>
  </si>
  <si>
    <t>Produzir vídeos e peças impressas institucionais para treinamentos, reuniões, datas comemorativas e confraternizações</t>
  </si>
  <si>
    <t>Apoiar as unidades subordinadas nas atividades e planejamentos de reuniões e treinamentos de equipes</t>
  </si>
  <si>
    <t>Preparar as planilhas de avaliações e material digital para reuniões de distribuição de funções por competência.</t>
  </si>
  <si>
    <t>Promover eventos como confraternizações e reuniões sociais para congraçamento entre os membros da unidade, incentivando o bom clima organizacional e satisfação pessoal das equipes</t>
  </si>
  <si>
    <t>Promover as ações criadas pela Coordenadoria e criar a identidade visual e material de divulgação destas, para conhecimento e uso das outras unidades do Tribunal, como lançamentos de projetos próprios que incluam a participação de diversos setores.</t>
  </si>
  <si>
    <t>Realizar, periodicamente, avaliações e recolhimento de dados e indicativos de produção para a distribuição de funções por competência da unidade</t>
  </si>
  <si>
    <t>Controlar o acervo de processos das unidades (caixas), como recebimento e deslocamento daqueles, e definir quais deles tem prioridade de atendimento</t>
  </si>
  <si>
    <t>Atender as equipes das unidades subordinadas à Coordenadoria com atenção às necessidades técnicas e pessoais</t>
  </si>
  <si>
    <t>Atender a demandas de gabinetes no que diz respeito a certificações e informações decorrentes da autuação dos processos, cumprindo determinação de seus respectivos ministros relatores</t>
  </si>
  <si>
    <t>Alto</t>
  </si>
  <si>
    <t>Médio</t>
  </si>
  <si>
    <t>Baixo</t>
  </si>
  <si>
    <t>Sistemas Internos</t>
  </si>
  <si>
    <t>SIAJ/Autuação</t>
  </si>
  <si>
    <t>SIAJ/Informações Processuais</t>
  </si>
  <si>
    <t>SIAJ/Deslocamento de Processos</t>
  </si>
  <si>
    <t>SIAJ/Gestão de Peças Eletrônicas</t>
  </si>
  <si>
    <t>Etapas do Processo</t>
  </si>
  <si>
    <t>Técnicas Complementares</t>
  </si>
  <si>
    <t>Trâmite Processual do STJ</t>
  </si>
  <si>
    <t xml:space="preserve">Excel/Word/Power Point </t>
  </si>
  <si>
    <t>Atendimento ao Público</t>
  </si>
  <si>
    <t>Sistemas Comerciais</t>
  </si>
  <si>
    <t>Avaliação de Desempenho</t>
  </si>
  <si>
    <t>Portugues/Redação</t>
  </si>
  <si>
    <t>Microsoft Teams</t>
  </si>
  <si>
    <t>Incentivar a comunicação entre servidores da unidade, pelo aplicativo específico para facilitar a interação das equipes remotamente (teletrabalho e presencial).</t>
  </si>
  <si>
    <t>Atender servidores e colaboradores de outras unidades do STJ, esclarecendo dúvidas e prestando informações sobre os processos autuados na Coordenadoria, via aplicativo específico ou telefone.</t>
  </si>
  <si>
    <t>Encaminhar retificações de processos para as unidades subordinadas à Coordenadoria, a pedido de outras unidades do STJ, via aplicativo específico ou telefone para a devida correção.</t>
  </si>
  <si>
    <t>Inkscape</t>
  </si>
  <si>
    <t>X</t>
  </si>
  <si>
    <t xml:space="preserve">Habilidades com números </t>
  </si>
  <si>
    <t xml:space="preserve">Raciocínio lógico </t>
  </si>
  <si>
    <t>Capacidade de síntese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</si>
</sst>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105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2" fontId="10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>
      <alignment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</xf>
    <xf numFmtId="0" fontId="4" fillId="5" borderId="1" xfId="0" applyFont="1" applyFill="1" applyBorder="1" applyAlignment="1" applyProtection="1">
      <alignment horizontal="center" vertical="center" textRotation="255" wrapText="1"/>
      <protection locked="0"/>
    </xf>
    <xf numFmtId="0" fontId="4" fillId="0" borderId="1" xfId="0" applyFont="1" applyFill="1" applyBorder="1" applyAlignment="1" applyProtection="1">
      <alignment horizontal="center" vertical="center" textRotation="255" wrapText="1"/>
      <protection locked="0"/>
    </xf>
    <xf numFmtId="0" fontId="4" fillId="7" borderId="1" xfId="0" applyFont="1" applyFill="1" applyBorder="1" applyAlignment="1" applyProtection="1">
      <alignment horizontal="center" vertical="center" textRotation="255" wrapText="1"/>
      <protection locked="0"/>
    </xf>
    <xf numFmtId="0" fontId="4" fillId="2" borderId="1" xfId="0" applyFont="1" applyFill="1" applyBorder="1" applyAlignment="1" applyProtection="1">
      <alignment horizontal="center" vertical="center" textRotation="255" wrapText="1"/>
      <protection locked="0"/>
    </xf>
    <xf numFmtId="0" fontId="4" fillId="7" borderId="15" xfId="0" applyFont="1" applyFill="1" applyBorder="1" applyAlignment="1" applyProtection="1">
      <alignment horizontal="center" vertical="center" textRotation="255"/>
      <protection locked="0"/>
    </xf>
    <xf numFmtId="0" fontId="4" fillId="2" borderId="15" xfId="0" applyFont="1" applyFill="1" applyBorder="1" applyAlignment="1" applyProtection="1">
      <alignment horizontal="center" vertical="center" textRotation="255"/>
      <protection locked="0"/>
    </xf>
    <xf numFmtId="0" fontId="4" fillId="7" borderId="1" xfId="0" applyFont="1" applyFill="1" applyBorder="1" applyAlignment="1" applyProtection="1">
      <alignment horizontal="center" vertical="center" textRotation="255"/>
      <protection locked="0"/>
    </xf>
    <xf numFmtId="0" fontId="4" fillId="2" borderId="1" xfId="0" applyFont="1" applyFill="1" applyBorder="1" applyAlignment="1" applyProtection="1">
      <alignment horizontal="center" vertical="center" textRotation="255"/>
      <protection locked="0"/>
    </xf>
    <xf numFmtId="0" fontId="4" fillId="7" borderId="1" xfId="0" applyNumberFormat="1" applyFont="1" applyFill="1" applyBorder="1" applyAlignment="1" applyProtection="1">
      <alignment horizontal="center" vertical="center" textRotation="255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textRotation="255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2" fontId="10" fillId="7" borderId="2" xfId="0" applyNumberFormat="1" applyFont="1" applyFill="1" applyBorder="1" applyAlignment="1" applyProtection="1">
      <alignment horizontal="center" vertical="center" textRotation="90" wrapText="1"/>
      <protection locked="0"/>
    </xf>
    <xf numFmtId="2" fontId="10" fillId="7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7" borderId="2" xfId="0" applyFont="1" applyFill="1" applyBorder="1" applyAlignment="1" applyProtection="1">
      <alignment horizontal="center" vertical="center" textRotation="255" wrapText="1"/>
      <protection locked="0"/>
    </xf>
    <xf numFmtId="0" fontId="4" fillId="7" borderId="3" xfId="0" applyFont="1" applyFill="1" applyBorder="1" applyAlignment="1" applyProtection="1">
      <alignment horizontal="center" vertical="center" textRotation="255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textRotation="255" wrapText="1"/>
      <protection locked="0"/>
    </xf>
    <xf numFmtId="0" fontId="4" fillId="0" borderId="3" xfId="0" applyFont="1" applyFill="1" applyBorder="1" applyAlignment="1" applyProtection="1">
      <alignment horizontal="center" vertical="center" textRotation="255" wrapText="1"/>
      <protection locked="0"/>
    </xf>
    <xf numFmtId="0" fontId="4" fillId="2" borderId="2" xfId="0" applyFont="1" applyFill="1" applyBorder="1" applyAlignment="1" applyProtection="1">
      <alignment horizontal="center" vertical="center" textRotation="255"/>
      <protection locked="0"/>
    </xf>
    <xf numFmtId="0" fontId="4" fillId="2" borderId="3" xfId="0" applyFont="1" applyFill="1" applyBorder="1" applyAlignment="1" applyProtection="1">
      <alignment horizontal="center" vertical="center" textRotation="255"/>
      <protection locked="0"/>
    </xf>
    <xf numFmtId="0" fontId="4" fillId="7" borderId="2" xfId="0" applyFont="1" applyFill="1" applyBorder="1" applyAlignment="1" applyProtection="1">
      <alignment horizontal="center" vertical="center" textRotation="255"/>
      <protection locked="0"/>
    </xf>
    <xf numFmtId="0" fontId="4" fillId="7" borderId="3" xfId="0" applyFont="1" applyFill="1" applyBorder="1" applyAlignment="1" applyProtection="1">
      <alignment horizontal="center" vertical="center" textRotation="255"/>
      <protection locked="0"/>
    </xf>
    <xf numFmtId="2" fontId="13" fillId="7" borderId="1" xfId="0" applyNumberFormat="1" applyFont="1" applyFill="1" applyBorder="1" applyAlignment="1" applyProtection="1">
      <alignment horizontal="left" vertical="center" textRotation="90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Alignment="1" applyProtection="1">
      <alignment horizontal="center" vertical="center" wrapText="1"/>
    </xf>
    <xf numFmtId="0" fontId="6" fillId="7" borderId="11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12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9" xfId="0" applyFont="1" applyFill="1" applyBorder="1" applyAlignment="1" applyProtection="1">
      <alignment horizontal="center" vertical="center" wrapText="1"/>
    </xf>
    <xf numFmtId="0" fontId="6" fillId="7" borderId="10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0" fontId="4" fillId="0" borderId="0" xfId="0" applyNumberFormat="1" applyFont="1" applyFill="1" applyAlignment="1" applyProtection="1">
      <alignment wrapText="1"/>
      <protection locked="0"/>
    </xf>
  </cellXfs>
  <cellStyles count="2">
    <cellStyle name="DF" xfId="1"/>
    <cellStyle name="Normal" xfId="0" builtinId="0"/>
  </cellStyles>
  <dxfs count="2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tabSelected="1" zoomScale="80" zoomScaleNormal="80" workbookViewId="0">
      <selection activeCell="T13" sqref="T13"/>
    </sheetView>
  </sheetViews>
  <sheetFormatPr defaultRowHeight="21" x14ac:dyDescent="0.35"/>
  <cols>
    <col min="1" max="1" width="20.28515625" style="7" customWidth="1"/>
    <col min="2" max="2" width="85.28515625" style="8" customWidth="1"/>
    <col min="3" max="3" width="7" style="1" customWidth="1"/>
    <col min="4" max="4" width="10.7109375" style="1" customWidth="1"/>
    <col min="5" max="5" width="10.7109375" style="2" customWidth="1"/>
    <col min="6" max="6" width="10.7109375" style="21" customWidth="1"/>
    <col min="7" max="10" width="6.7109375" style="2" customWidth="1"/>
    <col min="11" max="19" width="6.7109375" style="14" customWidth="1"/>
    <col min="20" max="25" width="6.7109375" style="3" customWidth="1"/>
    <col min="26" max="31" width="6.7109375" style="4" customWidth="1"/>
    <col min="32" max="16384" width="9.140625" style="4"/>
  </cols>
  <sheetData>
    <row r="1" spans="1:31" ht="15" customHeight="1" x14ac:dyDescent="0.3">
      <c r="A1" s="24" t="s">
        <v>7</v>
      </c>
      <c r="B1" s="23" t="s">
        <v>32</v>
      </c>
      <c r="K1" s="3"/>
      <c r="L1" s="3"/>
      <c r="M1" s="3"/>
      <c r="N1" s="3"/>
      <c r="O1" s="3"/>
      <c r="P1" s="3"/>
      <c r="Q1" s="3"/>
      <c r="R1" s="3"/>
      <c r="S1" s="3"/>
    </row>
    <row r="2" spans="1:31" ht="23.25" customHeight="1" x14ac:dyDescent="0.35">
      <c r="A2" s="5"/>
      <c r="B2" s="6"/>
      <c r="K2" s="3"/>
      <c r="L2" s="3"/>
      <c r="M2" s="3"/>
      <c r="N2" s="3"/>
      <c r="O2" s="3"/>
      <c r="P2" s="3"/>
      <c r="Q2" s="3"/>
      <c r="R2" s="3"/>
      <c r="S2" s="3"/>
    </row>
    <row r="3" spans="1:31" ht="68.25" customHeight="1" x14ac:dyDescent="0.35">
      <c r="A3" s="15"/>
      <c r="B3" s="16"/>
      <c r="C3" s="17"/>
      <c r="D3" s="66" t="s">
        <v>4</v>
      </c>
      <c r="E3" s="67"/>
      <c r="F3" s="68"/>
      <c r="G3" s="75" t="s">
        <v>8</v>
      </c>
      <c r="H3" s="76"/>
      <c r="I3" s="76"/>
      <c r="J3" s="77"/>
      <c r="K3" s="51" t="s">
        <v>6</v>
      </c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</row>
    <row r="4" spans="1:31" ht="21" customHeight="1" x14ac:dyDescent="0.35">
      <c r="A4" s="15"/>
      <c r="B4" s="16"/>
      <c r="C4" s="17"/>
      <c r="D4" s="69"/>
      <c r="E4" s="70"/>
      <c r="F4" s="71"/>
      <c r="G4" s="78" t="s">
        <v>16</v>
      </c>
      <c r="H4" s="79"/>
      <c r="I4" s="79"/>
      <c r="J4" s="80"/>
      <c r="K4" s="94" t="s">
        <v>9</v>
      </c>
      <c r="L4" s="95"/>
      <c r="M4" s="95"/>
      <c r="N4" s="95"/>
      <c r="O4" s="95"/>
      <c r="P4" s="95"/>
      <c r="Q4" s="95"/>
      <c r="R4" s="95"/>
      <c r="S4" s="96"/>
      <c r="T4" s="52" t="s">
        <v>48</v>
      </c>
      <c r="U4" s="53"/>
      <c r="V4" s="53"/>
      <c r="W4" s="53"/>
      <c r="X4" s="52" t="s">
        <v>58</v>
      </c>
      <c r="Y4" s="53"/>
      <c r="Z4" s="53"/>
      <c r="AA4" s="52" t="s">
        <v>53</v>
      </c>
      <c r="AB4" s="58"/>
      <c r="AC4" s="51" t="s">
        <v>54</v>
      </c>
      <c r="AD4" s="51"/>
      <c r="AE4" s="51"/>
    </row>
    <row r="5" spans="1:31" x14ac:dyDescent="0.35">
      <c r="A5" s="15"/>
      <c r="B5" s="16"/>
      <c r="C5" s="17"/>
      <c r="D5" s="69"/>
      <c r="E5" s="70"/>
      <c r="F5" s="71"/>
      <c r="G5" s="81"/>
      <c r="H5" s="82"/>
      <c r="I5" s="82"/>
      <c r="J5" s="83"/>
      <c r="K5" s="97"/>
      <c r="L5" s="98"/>
      <c r="M5" s="98"/>
      <c r="N5" s="98"/>
      <c r="O5" s="98"/>
      <c r="P5" s="98"/>
      <c r="Q5" s="98"/>
      <c r="R5" s="98"/>
      <c r="S5" s="99"/>
      <c r="T5" s="54"/>
      <c r="U5" s="55"/>
      <c r="V5" s="55"/>
      <c r="W5" s="55"/>
      <c r="X5" s="54"/>
      <c r="Y5" s="55"/>
      <c r="Z5" s="55"/>
      <c r="AA5" s="54"/>
      <c r="AB5" s="59"/>
      <c r="AC5" s="51"/>
      <c r="AD5" s="51"/>
      <c r="AE5" s="51"/>
    </row>
    <row r="6" spans="1:31" x14ac:dyDescent="0.35">
      <c r="A6" s="15"/>
      <c r="B6" s="16"/>
      <c r="C6" s="17"/>
      <c r="D6" s="72"/>
      <c r="E6" s="73"/>
      <c r="F6" s="74"/>
      <c r="G6" s="84"/>
      <c r="H6" s="85"/>
      <c r="I6" s="85"/>
      <c r="J6" s="86"/>
      <c r="K6" s="100"/>
      <c r="L6" s="101"/>
      <c r="M6" s="101"/>
      <c r="N6" s="101"/>
      <c r="O6" s="101"/>
      <c r="P6" s="101"/>
      <c r="Q6" s="101"/>
      <c r="R6" s="101"/>
      <c r="S6" s="102"/>
      <c r="T6" s="56"/>
      <c r="U6" s="57"/>
      <c r="V6" s="57"/>
      <c r="W6" s="57"/>
      <c r="X6" s="56"/>
      <c r="Y6" s="57"/>
      <c r="Z6" s="57"/>
      <c r="AA6" s="56"/>
      <c r="AB6" s="60"/>
      <c r="AC6" s="51"/>
      <c r="AD6" s="51"/>
      <c r="AE6" s="51"/>
    </row>
    <row r="7" spans="1:31" s="10" customFormat="1" ht="186" x14ac:dyDescent="0.25">
      <c r="A7" s="18" t="s">
        <v>3</v>
      </c>
      <c r="B7" s="46" t="s">
        <v>0</v>
      </c>
      <c r="C7" s="19" t="s">
        <v>5</v>
      </c>
      <c r="D7" s="20" t="s">
        <v>1</v>
      </c>
      <c r="E7" s="20" t="s">
        <v>2</v>
      </c>
      <c r="F7" s="20" t="s">
        <v>15</v>
      </c>
      <c r="G7" s="34" t="s">
        <v>17</v>
      </c>
      <c r="H7" s="34" t="s">
        <v>18</v>
      </c>
      <c r="I7" s="34" t="s">
        <v>19</v>
      </c>
      <c r="J7" s="34" t="s">
        <v>20</v>
      </c>
      <c r="K7" s="35" t="s">
        <v>10</v>
      </c>
      <c r="L7" s="35" t="s">
        <v>11</v>
      </c>
      <c r="M7" s="35" t="s">
        <v>14</v>
      </c>
      <c r="N7" s="35" t="s">
        <v>12</v>
      </c>
      <c r="O7" s="35" t="s">
        <v>69</v>
      </c>
      <c r="P7" s="35" t="s">
        <v>13</v>
      </c>
      <c r="Q7" s="93" t="s">
        <v>14</v>
      </c>
      <c r="R7" s="93" t="s">
        <v>67</v>
      </c>
      <c r="S7" s="93" t="s">
        <v>68</v>
      </c>
      <c r="T7" s="9" t="s">
        <v>49</v>
      </c>
      <c r="U7" s="9" t="s">
        <v>50</v>
      </c>
      <c r="V7" s="9" t="s">
        <v>51</v>
      </c>
      <c r="W7" s="9" t="s">
        <v>52</v>
      </c>
      <c r="X7" s="9" t="s">
        <v>65</v>
      </c>
      <c r="Y7" s="9" t="s">
        <v>61</v>
      </c>
      <c r="Z7" s="9" t="s">
        <v>56</v>
      </c>
      <c r="AA7" s="47" t="s">
        <v>55</v>
      </c>
      <c r="AB7" s="48"/>
      <c r="AC7" s="9" t="s">
        <v>57</v>
      </c>
      <c r="AD7" s="9" t="s">
        <v>59</v>
      </c>
      <c r="AE7" s="9" t="s">
        <v>60</v>
      </c>
    </row>
    <row r="8" spans="1:31" s="13" customFormat="1" ht="39.950000000000003" customHeight="1" x14ac:dyDescent="0.35">
      <c r="A8" s="61" t="s">
        <v>34</v>
      </c>
      <c r="B8" s="25" t="s">
        <v>22</v>
      </c>
      <c r="C8" s="11"/>
      <c r="D8" s="12" t="s">
        <v>45</v>
      </c>
      <c r="E8" s="12" t="s">
        <v>46</v>
      </c>
      <c r="F8" s="22">
        <f>IFERROR(IF(D8="Alto",3,IF(D8="Médio",2,IF(D8="Baixo",1,"")))+IF(E8="Alto",2,IF(E8="Médio",1,IF(E8="Baixo",0,""))),"")</f>
        <v>4</v>
      </c>
      <c r="G8" s="36" t="s">
        <v>66</v>
      </c>
      <c r="H8" s="36" t="s">
        <v>66</v>
      </c>
      <c r="I8" s="37"/>
      <c r="J8" s="36" t="s">
        <v>66</v>
      </c>
      <c r="K8" s="38" t="s">
        <v>66</v>
      </c>
      <c r="L8" s="38" t="s">
        <v>66</v>
      </c>
      <c r="M8" s="37"/>
      <c r="N8" s="37"/>
      <c r="O8" s="37"/>
      <c r="P8" s="38" t="s">
        <v>66</v>
      </c>
      <c r="Q8" s="37"/>
      <c r="R8" s="37"/>
      <c r="S8" s="37"/>
      <c r="T8" s="38" t="s">
        <v>66</v>
      </c>
      <c r="U8" s="38" t="s">
        <v>66</v>
      </c>
      <c r="V8" s="38" t="s">
        <v>66</v>
      </c>
      <c r="W8" s="38" t="s">
        <v>66</v>
      </c>
      <c r="X8" s="37"/>
      <c r="Y8" s="38" t="s">
        <v>66</v>
      </c>
      <c r="Z8" s="38" t="s">
        <v>66</v>
      </c>
      <c r="AA8" s="49" t="s">
        <v>66</v>
      </c>
      <c r="AB8" s="50"/>
      <c r="AC8" s="40" t="s">
        <v>66</v>
      </c>
      <c r="AD8" s="41"/>
      <c r="AE8" s="42" t="s">
        <v>66</v>
      </c>
    </row>
    <row r="9" spans="1:31" s="13" customFormat="1" ht="39.950000000000003" customHeight="1" x14ac:dyDescent="0.35">
      <c r="A9" s="62"/>
      <c r="B9" s="27" t="s">
        <v>43</v>
      </c>
      <c r="C9" s="33" t="s">
        <v>66</v>
      </c>
      <c r="D9" s="12" t="s">
        <v>45</v>
      </c>
      <c r="E9" s="12" t="s">
        <v>46</v>
      </c>
      <c r="F9" s="22">
        <f>IFERROR(IF(D9="Alto",3,IF(D9="Médio",2,IF(D9="Baixo",1,"")))+IF(E9="Alto",2,IF(E9="Médio",1,IF(E9="Baixo",0,""))),"")</f>
        <v>4</v>
      </c>
      <c r="G9" s="37"/>
      <c r="H9" s="36" t="s">
        <v>66</v>
      </c>
      <c r="I9" s="37"/>
      <c r="J9" s="36" t="s">
        <v>66</v>
      </c>
      <c r="K9" s="37"/>
      <c r="L9" s="37"/>
      <c r="M9" s="37"/>
      <c r="N9" s="38" t="s">
        <v>66</v>
      </c>
      <c r="O9" s="37"/>
      <c r="P9" s="37"/>
      <c r="Q9" s="37"/>
      <c r="R9" s="37"/>
      <c r="S9" s="37"/>
      <c r="T9" s="38" t="s">
        <v>66</v>
      </c>
      <c r="U9" s="37"/>
      <c r="V9" s="37"/>
      <c r="W9" s="37"/>
      <c r="X9" s="37"/>
      <c r="Y9" s="37"/>
      <c r="Z9" s="37"/>
      <c r="AA9" s="49" t="s">
        <v>66</v>
      </c>
      <c r="AB9" s="50"/>
      <c r="AC9" s="43"/>
      <c r="AD9" s="43"/>
      <c r="AE9" s="43"/>
    </row>
    <row r="10" spans="1:31" s="13" customFormat="1" ht="39.950000000000003" customHeight="1" x14ac:dyDescent="0.35">
      <c r="A10" s="62"/>
      <c r="B10" s="27" t="s">
        <v>42</v>
      </c>
      <c r="C10" s="11"/>
      <c r="D10" s="12" t="s">
        <v>46</v>
      </c>
      <c r="E10" s="12" t="s">
        <v>46</v>
      </c>
      <c r="F10" s="22">
        <f t="shared" ref="F10:F23" si="0">IFERROR(IF(D10="Alto",3,IF(D10="Médio",2,IF(D10="Baixo",1,"")))+IF(E10="Alto",2,IF(E10="Médio",1,IF(E10="Baixo",0,""))),"")</f>
        <v>3</v>
      </c>
      <c r="G10" s="37"/>
      <c r="H10" s="37"/>
      <c r="I10" s="36" t="s">
        <v>66</v>
      </c>
      <c r="J10" s="37"/>
      <c r="K10" s="37"/>
      <c r="L10" s="37"/>
      <c r="M10" s="38" t="s">
        <v>66</v>
      </c>
      <c r="N10" s="38" t="s">
        <v>66</v>
      </c>
      <c r="O10" s="37"/>
      <c r="P10" s="37"/>
      <c r="Q10" s="37"/>
      <c r="R10" s="37"/>
      <c r="S10" s="37"/>
      <c r="T10" s="38" t="s">
        <v>66</v>
      </c>
      <c r="U10" s="38" t="s">
        <v>66</v>
      </c>
      <c r="V10" s="38" t="s">
        <v>66</v>
      </c>
      <c r="W10" s="38" t="s">
        <v>66</v>
      </c>
      <c r="X10" s="37"/>
      <c r="Y10" s="37"/>
      <c r="Z10" s="37"/>
      <c r="AA10" s="49" t="s">
        <v>66</v>
      </c>
      <c r="AB10" s="50"/>
      <c r="AC10" s="43"/>
      <c r="AD10" s="43"/>
      <c r="AE10" s="43"/>
    </row>
    <row r="11" spans="1:31" s="13" customFormat="1" ht="39.950000000000003" customHeight="1" x14ac:dyDescent="0.35">
      <c r="A11" s="62"/>
      <c r="B11" s="27" t="s">
        <v>41</v>
      </c>
      <c r="C11" s="11"/>
      <c r="D11" s="12" t="s">
        <v>46</v>
      </c>
      <c r="E11" s="12" t="s">
        <v>45</v>
      </c>
      <c r="F11" s="22">
        <f t="shared" si="0"/>
        <v>4</v>
      </c>
      <c r="G11" s="36" t="s">
        <v>66</v>
      </c>
      <c r="H11" s="37"/>
      <c r="I11" s="36" t="s">
        <v>66</v>
      </c>
      <c r="J11" s="36" t="s">
        <v>66</v>
      </c>
      <c r="K11" s="37"/>
      <c r="L11" s="37"/>
      <c r="M11" s="38" t="s">
        <v>66</v>
      </c>
      <c r="N11" s="37"/>
      <c r="O11" s="37"/>
      <c r="P11" s="37"/>
      <c r="Q11" s="37"/>
      <c r="R11" s="37"/>
      <c r="S11" s="37"/>
      <c r="T11" s="37"/>
      <c r="U11" s="38" t="s">
        <v>66</v>
      </c>
      <c r="V11" s="37"/>
      <c r="W11" s="37"/>
      <c r="X11" s="37"/>
      <c r="Y11" s="37"/>
      <c r="Z11" s="38" t="s">
        <v>66</v>
      </c>
      <c r="AA11" s="87"/>
      <c r="AB11" s="88"/>
      <c r="AC11" s="43"/>
      <c r="AD11" s="42" t="s">
        <v>66</v>
      </c>
      <c r="AE11" s="42" t="s">
        <v>66</v>
      </c>
    </row>
    <row r="12" spans="1:31" s="13" customFormat="1" ht="39.950000000000003" customHeight="1" x14ac:dyDescent="0.35">
      <c r="A12" s="62"/>
      <c r="B12" s="26" t="s">
        <v>23</v>
      </c>
      <c r="C12" s="11"/>
      <c r="D12" s="12" t="s">
        <v>46</v>
      </c>
      <c r="E12" s="12" t="s">
        <v>47</v>
      </c>
      <c r="F12" s="22">
        <f>IFERROR(IF(D12="Alto",3,IF(D12="Médio",2,IF(D12="Baixo",1,"")))+IF(E12="Alto",2,IF(E12="Médio",1,IF(E12="Baixo",0,""))),"")</f>
        <v>2</v>
      </c>
      <c r="G12" s="37"/>
      <c r="H12" s="37"/>
      <c r="I12" s="36" t="s">
        <v>66</v>
      </c>
      <c r="J12" s="37"/>
      <c r="K12" s="38" t="s">
        <v>66</v>
      </c>
      <c r="L12" s="38" t="s">
        <v>66</v>
      </c>
      <c r="M12" s="38" t="s">
        <v>66</v>
      </c>
      <c r="N12" s="38" t="s">
        <v>66</v>
      </c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8" t="s">
        <v>66</v>
      </c>
      <c r="Z12" s="37"/>
      <c r="AA12" s="87"/>
      <c r="AB12" s="88"/>
      <c r="AC12" s="43"/>
      <c r="AD12" s="43"/>
      <c r="AE12" s="42" t="s">
        <v>66</v>
      </c>
    </row>
    <row r="13" spans="1:31" s="13" customFormat="1" ht="39.950000000000003" customHeight="1" x14ac:dyDescent="0.35">
      <c r="A13" s="62"/>
      <c r="B13" s="28" t="s">
        <v>24</v>
      </c>
      <c r="C13" s="11"/>
      <c r="D13" s="12" t="s">
        <v>46</v>
      </c>
      <c r="E13" s="12" t="s">
        <v>47</v>
      </c>
      <c r="F13" s="22">
        <f t="shared" si="0"/>
        <v>2</v>
      </c>
      <c r="G13" s="36" t="s">
        <v>66</v>
      </c>
      <c r="H13" s="37"/>
      <c r="I13" s="36" t="s">
        <v>66</v>
      </c>
      <c r="J13" s="37"/>
      <c r="K13" s="37"/>
      <c r="L13" s="37"/>
      <c r="M13" s="38" t="s">
        <v>66</v>
      </c>
      <c r="N13" s="38" t="s">
        <v>66</v>
      </c>
      <c r="O13" s="37"/>
      <c r="P13" s="37"/>
      <c r="Q13" s="37"/>
      <c r="R13" s="37"/>
      <c r="S13" s="37"/>
      <c r="T13" s="38" t="s">
        <v>66</v>
      </c>
      <c r="U13" s="37"/>
      <c r="V13" s="37"/>
      <c r="W13" s="37"/>
      <c r="X13" s="37"/>
      <c r="Y13" s="38" t="s">
        <v>66</v>
      </c>
      <c r="Z13" s="37"/>
      <c r="AA13" s="49" t="s">
        <v>66</v>
      </c>
      <c r="AB13" s="50"/>
      <c r="AC13" s="43"/>
      <c r="AD13" s="43"/>
      <c r="AE13" s="42" t="s">
        <v>66</v>
      </c>
    </row>
    <row r="14" spans="1:31" s="13" customFormat="1" ht="39.950000000000003" customHeight="1" x14ac:dyDescent="0.35">
      <c r="A14" s="62"/>
      <c r="B14" s="27" t="s">
        <v>25</v>
      </c>
      <c r="C14" s="33" t="s">
        <v>66</v>
      </c>
      <c r="D14" s="12" t="s">
        <v>45</v>
      </c>
      <c r="E14" s="12" t="s">
        <v>46</v>
      </c>
      <c r="F14" s="22">
        <f t="shared" si="0"/>
        <v>4</v>
      </c>
      <c r="G14" s="37"/>
      <c r="H14" s="37"/>
      <c r="I14" s="36" t="s">
        <v>66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8" t="s">
        <v>66</v>
      </c>
      <c r="Z14" s="37"/>
      <c r="AA14" s="87"/>
      <c r="AB14" s="88"/>
      <c r="AC14" s="43"/>
      <c r="AD14" s="43"/>
      <c r="AE14" s="42" t="s">
        <v>66</v>
      </c>
    </row>
    <row r="15" spans="1:31" s="13" customFormat="1" ht="39.950000000000003" customHeight="1" x14ac:dyDescent="0.35">
      <c r="A15" s="62"/>
      <c r="B15" s="27" t="s">
        <v>26</v>
      </c>
      <c r="C15" s="33" t="s">
        <v>66</v>
      </c>
      <c r="D15" s="12" t="s">
        <v>45</v>
      </c>
      <c r="E15" s="12" t="s">
        <v>46</v>
      </c>
      <c r="F15" s="22">
        <f t="shared" si="0"/>
        <v>4</v>
      </c>
      <c r="G15" s="37"/>
      <c r="H15" s="36" t="s">
        <v>66</v>
      </c>
      <c r="I15" s="36" t="s">
        <v>66</v>
      </c>
      <c r="J15" s="36" t="s">
        <v>66</v>
      </c>
      <c r="K15" s="38" t="s">
        <v>66</v>
      </c>
      <c r="L15" s="38" t="s">
        <v>66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87"/>
      <c r="AB15" s="88"/>
      <c r="AC15" s="42" t="s">
        <v>66</v>
      </c>
      <c r="AD15" s="43"/>
      <c r="AE15" s="43"/>
    </row>
    <row r="16" spans="1:31" s="13" customFormat="1" ht="39.950000000000003" customHeight="1" x14ac:dyDescent="0.35">
      <c r="A16" s="62"/>
      <c r="B16" s="26" t="s">
        <v>27</v>
      </c>
      <c r="C16" s="11"/>
      <c r="D16" s="12" t="s">
        <v>47</v>
      </c>
      <c r="E16" s="12" t="s">
        <v>47</v>
      </c>
      <c r="F16" s="22">
        <v>1</v>
      </c>
      <c r="G16" s="37"/>
      <c r="H16" s="36" t="s">
        <v>66</v>
      </c>
      <c r="I16" s="37"/>
      <c r="J16" s="36" t="s">
        <v>66</v>
      </c>
      <c r="K16" s="38" t="s">
        <v>66</v>
      </c>
      <c r="L16" s="38" t="s">
        <v>66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8" t="s">
        <v>66</v>
      </c>
      <c r="Z16" s="37"/>
      <c r="AA16" s="87"/>
      <c r="AB16" s="88"/>
      <c r="AC16" s="43"/>
      <c r="AD16" s="43"/>
      <c r="AE16" s="43"/>
    </row>
    <row r="17" spans="1:31" s="13" customFormat="1" ht="39.950000000000003" customHeight="1" x14ac:dyDescent="0.35">
      <c r="A17" s="62"/>
      <c r="B17" s="27" t="s">
        <v>28</v>
      </c>
      <c r="C17" s="11"/>
      <c r="D17" s="12" t="s">
        <v>46</v>
      </c>
      <c r="E17" s="12" t="s">
        <v>47</v>
      </c>
      <c r="F17" s="22">
        <f t="shared" si="0"/>
        <v>2</v>
      </c>
      <c r="G17" s="37"/>
      <c r="H17" s="37"/>
      <c r="I17" s="36" t="s">
        <v>66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87"/>
      <c r="AB17" s="88"/>
      <c r="AC17" s="42" t="s">
        <v>66</v>
      </c>
      <c r="AD17" s="43"/>
      <c r="AE17" s="43"/>
    </row>
    <row r="18" spans="1:31" s="13" customFormat="1" ht="39.950000000000003" customHeight="1" x14ac:dyDescent="0.35">
      <c r="A18" s="62"/>
      <c r="B18" s="27" t="s">
        <v>29</v>
      </c>
      <c r="C18" s="11"/>
      <c r="D18" s="12" t="s">
        <v>46</v>
      </c>
      <c r="E18" s="12" t="s">
        <v>46</v>
      </c>
      <c r="F18" s="22">
        <f t="shared" si="0"/>
        <v>3</v>
      </c>
      <c r="G18" s="36" t="s">
        <v>66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 t="s">
        <v>66</v>
      </c>
      <c r="U18" s="37"/>
      <c r="V18" s="37"/>
      <c r="W18" s="37"/>
      <c r="X18" s="37"/>
      <c r="Y18" s="38" t="s">
        <v>66</v>
      </c>
      <c r="Z18" s="37"/>
      <c r="AA18" s="87"/>
      <c r="AB18" s="88"/>
      <c r="AC18" s="43"/>
      <c r="AD18" s="43"/>
      <c r="AE18" s="43"/>
    </row>
    <row r="19" spans="1:31" s="13" customFormat="1" ht="39.950000000000003" customHeight="1" x14ac:dyDescent="0.35">
      <c r="A19" s="62"/>
      <c r="B19" s="32" t="s">
        <v>44</v>
      </c>
      <c r="C19" s="11"/>
      <c r="D19" s="12" t="s">
        <v>45</v>
      </c>
      <c r="E19" s="12" t="s">
        <v>45</v>
      </c>
      <c r="F19" s="22">
        <f t="shared" si="0"/>
        <v>5</v>
      </c>
      <c r="G19" s="36" t="s">
        <v>66</v>
      </c>
      <c r="H19" s="37"/>
      <c r="I19" s="37"/>
      <c r="J19" s="36" t="s">
        <v>66</v>
      </c>
      <c r="K19" s="38" t="s">
        <v>66</v>
      </c>
      <c r="L19" s="38" t="s">
        <v>66</v>
      </c>
      <c r="M19" s="38" t="s">
        <v>66</v>
      </c>
      <c r="N19" s="38" t="s">
        <v>66</v>
      </c>
      <c r="O19" s="37"/>
      <c r="P19" s="38" t="s">
        <v>66</v>
      </c>
      <c r="Q19" s="37"/>
      <c r="R19" s="37"/>
      <c r="S19" s="37"/>
      <c r="T19" s="38" t="s">
        <v>66</v>
      </c>
      <c r="U19" s="38" t="s">
        <v>66</v>
      </c>
      <c r="V19" s="38" t="s">
        <v>66</v>
      </c>
      <c r="W19" s="38" t="s">
        <v>66</v>
      </c>
      <c r="X19" s="37"/>
      <c r="Y19" s="38" t="s">
        <v>66</v>
      </c>
      <c r="Z19" s="37"/>
      <c r="AA19" s="49" t="s">
        <v>66</v>
      </c>
      <c r="AB19" s="50"/>
      <c r="AC19" s="42" t="s">
        <v>66</v>
      </c>
      <c r="AD19" s="43"/>
      <c r="AE19" s="42" t="s">
        <v>66</v>
      </c>
    </row>
    <row r="20" spans="1:31" s="13" customFormat="1" ht="39.950000000000003" customHeight="1" x14ac:dyDescent="0.35">
      <c r="A20" s="63" t="s">
        <v>33</v>
      </c>
      <c r="B20" s="31" t="s">
        <v>63</v>
      </c>
      <c r="C20" s="33" t="s">
        <v>66</v>
      </c>
      <c r="D20" s="12" t="s">
        <v>45</v>
      </c>
      <c r="E20" s="12" t="s">
        <v>45</v>
      </c>
      <c r="F20" s="22">
        <f t="shared" si="0"/>
        <v>5</v>
      </c>
      <c r="G20" s="36" t="s">
        <v>66</v>
      </c>
      <c r="H20" s="37"/>
      <c r="I20" s="37"/>
      <c r="J20" s="36" t="s">
        <v>66</v>
      </c>
      <c r="K20" s="38" t="s">
        <v>66</v>
      </c>
      <c r="L20" s="38" t="s">
        <v>66</v>
      </c>
      <c r="M20" s="38" t="s">
        <v>66</v>
      </c>
      <c r="N20" s="37"/>
      <c r="O20" s="37"/>
      <c r="P20" s="38" t="s">
        <v>66</v>
      </c>
      <c r="Q20" s="37"/>
      <c r="R20" s="37"/>
      <c r="S20" s="37"/>
      <c r="T20" s="38" t="s">
        <v>66</v>
      </c>
      <c r="U20" s="38" t="s">
        <v>66</v>
      </c>
      <c r="V20" s="38" t="s">
        <v>66</v>
      </c>
      <c r="W20" s="38" t="s">
        <v>66</v>
      </c>
      <c r="X20" s="37"/>
      <c r="Y20" s="38" t="s">
        <v>66</v>
      </c>
      <c r="Z20" s="37"/>
      <c r="AA20" s="49" t="s">
        <v>66</v>
      </c>
      <c r="AB20" s="50"/>
      <c r="AC20" s="43"/>
      <c r="AD20" s="43"/>
      <c r="AE20" s="42" t="s">
        <v>66</v>
      </c>
    </row>
    <row r="21" spans="1:31" s="13" customFormat="1" ht="39.950000000000003" customHeight="1" x14ac:dyDescent="0.35">
      <c r="A21" s="64"/>
      <c r="B21" s="31" t="s">
        <v>30</v>
      </c>
      <c r="C21" s="11" t="s">
        <v>66</v>
      </c>
      <c r="D21" s="12" t="s">
        <v>45</v>
      </c>
      <c r="E21" s="12" t="s">
        <v>47</v>
      </c>
      <c r="F21" s="22">
        <f t="shared" si="0"/>
        <v>3</v>
      </c>
      <c r="G21" s="36" t="s">
        <v>66</v>
      </c>
      <c r="H21" s="37"/>
      <c r="I21" s="37"/>
      <c r="J21" s="36" t="s">
        <v>66</v>
      </c>
      <c r="K21" s="38" t="s">
        <v>66</v>
      </c>
      <c r="L21" s="38" t="s">
        <v>66</v>
      </c>
      <c r="M21" s="38" t="s">
        <v>66</v>
      </c>
      <c r="N21" s="37"/>
      <c r="O21" s="37"/>
      <c r="P21" s="38" t="s">
        <v>66</v>
      </c>
      <c r="Q21" s="37"/>
      <c r="R21" s="37"/>
      <c r="S21" s="37"/>
      <c r="T21" s="38" t="s">
        <v>66</v>
      </c>
      <c r="U21" s="38" t="s">
        <v>66</v>
      </c>
      <c r="V21" s="38" t="s">
        <v>66</v>
      </c>
      <c r="W21" s="38" t="s">
        <v>66</v>
      </c>
      <c r="X21" s="37"/>
      <c r="Y21" s="38" t="s">
        <v>66</v>
      </c>
      <c r="Z21" s="37"/>
      <c r="AA21" s="49" t="s">
        <v>66</v>
      </c>
      <c r="AB21" s="50"/>
      <c r="AC21" s="43"/>
      <c r="AD21" s="43"/>
      <c r="AE21" s="42" t="s">
        <v>66</v>
      </c>
    </row>
    <row r="22" spans="1:31" ht="39.950000000000003" customHeight="1" x14ac:dyDescent="0.25">
      <c r="A22" s="64"/>
      <c r="B22" s="31" t="s">
        <v>64</v>
      </c>
      <c r="C22" s="29" t="s">
        <v>66</v>
      </c>
      <c r="D22" s="29" t="s">
        <v>45</v>
      </c>
      <c r="E22" s="30" t="s">
        <v>47</v>
      </c>
      <c r="F22" s="22">
        <f t="shared" si="0"/>
        <v>3</v>
      </c>
      <c r="G22" s="36" t="s">
        <v>66</v>
      </c>
      <c r="H22" s="39"/>
      <c r="I22" s="39"/>
      <c r="J22" s="36" t="s">
        <v>66</v>
      </c>
      <c r="K22" s="44" t="s">
        <v>66</v>
      </c>
      <c r="L22" s="45"/>
      <c r="M22" s="45"/>
      <c r="N22" s="45"/>
      <c r="O22" s="103"/>
      <c r="P22" s="44" t="s">
        <v>66</v>
      </c>
      <c r="Q22" s="103"/>
      <c r="R22" s="103"/>
      <c r="S22" s="103"/>
      <c r="T22" s="38" t="s">
        <v>66</v>
      </c>
      <c r="U22" s="38" t="s">
        <v>66</v>
      </c>
      <c r="V22" s="39"/>
      <c r="W22" s="39"/>
      <c r="X22" s="39"/>
      <c r="Y22" s="38" t="s">
        <v>66</v>
      </c>
      <c r="Z22" s="43"/>
      <c r="AA22" s="89"/>
      <c r="AB22" s="90"/>
      <c r="AC22" s="43"/>
      <c r="AD22" s="43"/>
      <c r="AE22" s="42" t="s">
        <v>66</v>
      </c>
    </row>
    <row r="23" spans="1:31" ht="39.950000000000003" customHeight="1" x14ac:dyDescent="0.25">
      <c r="A23" s="64"/>
      <c r="B23" s="31" t="s">
        <v>31</v>
      </c>
      <c r="C23" s="33" t="s">
        <v>66</v>
      </c>
      <c r="D23" s="29" t="s">
        <v>45</v>
      </c>
      <c r="E23" s="30" t="s">
        <v>45</v>
      </c>
      <c r="F23" s="22">
        <f t="shared" si="0"/>
        <v>5</v>
      </c>
      <c r="G23" s="36" t="s">
        <v>66</v>
      </c>
      <c r="H23" s="36" t="s">
        <v>66</v>
      </c>
      <c r="I23" s="36" t="s">
        <v>66</v>
      </c>
      <c r="J23" s="36" t="s">
        <v>66</v>
      </c>
      <c r="K23" s="44" t="s">
        <v>66</v>
      </c>
      <c r="L23" s="45"/>
      <c r="M23" s="44" t="s">
        <v>66</v>
      </c>
      <c r="N23" s="44" t="s">
        <v>66</v>
      </c>
      <c r="O23" s="103"/>
      <c r="P23" s="44" t="s">
        <v>66</v>
      </c>
      <c r="Q23" s="103"/>
      <c r="R23" s="103"/>
      <c r="S23" s="103"/>
      <c r="T23" s="38" t="s">
        <v>66</v>
      </c>
      <c r="U23" s="38" t="s">
        <v>66</v>
      </c>
      <c r="V23" s="38" t="s">
        <v>66</v>
      </c>
      <c r="W23" s="38" t="s">
        <v>66</v>
      </c>
      <c r="X23" s="39"/>
      <c r="Y23" s="38" t="s">
        <v>66</v>
      </c>
      <c r="Z23" s="43"/>
      <c r="AA23" s="91" t="s">
        <v>66</v>
      </c>
      <c r="AB23" s="92"/>
      <c r="AC23" s="43"/>
      <c r="AD23" s="43"/>
      <c r="AE23" s="42" t="s">
        <v>66</v>
      </c>
    </row>
    <row r="24" spans="1:31" ht="39.950000000000003" customHeight="1" x14ac:dyDescent="0.25">
      <c r="A24" s="63" t="s">
        <v>21</v>
      </c>
      <c r="B24" s="27" t="s">
        <v>35</v>
      </c>
      <c r="C24" s="33" t="s">
        <v>66</v>
      </c>
      <c r="D24" s="29" t="s">
        <v>45</v>
      </c>
      <c r="E24" s="30" t="s">
        <v>46</v>
      </c>
      <c r="F24" s="22">
        <f t="shared" ref="F24:F30" si="1">IFERROR(IF(D24="Alto",3,IF(D24="Médio",2,IF(D24="Baixo",1,"")))+IF(E24="Alto",2,IF(E24="Médio",1,IF(E24="Baixo",0,""))),"")</f>
        <v>4</v>
      </c>
      <c r="G24" s="39"/>
      <c r="H24" s="36" t="s">
        <v>66</v>
      </c>
      <c r="I24" s="36" t="s">
        <v>66</v>
      </c>
      <c r="J24" s="36" t="s">
        <v>66</v>
      </c>
      <c r="K24" s="44" t="s">
        <v>66</v>
      </c>
      <c r="L24" s="44" t="s">
        <v>66</v>
      </c>
      <c r="M24" s="45"/>
      <c r="N24" s="45"/>
      <c r="O24" s="103"/>
      <c r="P24" s="45"/>
      <c r="Q24" s="103"/>
      <c r="R24" s="103"/>
      <c r="S24" s="103"/>
      <c r="T24" s="38" t="s">
        <v>66</v>
      </c>
      <c r="U24" s="39"/>
      <c r="V24" s="39"/>
      <c r="W24" s="39"/>
      <c r="X24" s="39"/>
      <c r="Y24" s="38" t="s">
        <v>66</v>
      </c>
      <c r="Z24" s="42" t="s">
        <v>66</v>
      </c>
      <c r="AA24" s="89"/>
      <c r="AB24" s="90"/>
      <c r="AC24" s="42" t="s">
        <v>66</v>
      </c>
      <c r="AD24" s="43"/>
      <c r="AE24" s="42" t="s">
        <v>66</v>
      </c>
    </row>
    <row r="25" spans="1:31" ht="39.950000000000003" customHeight="1" x14ac:dyDescent="0.25">
      <c r="A25" s="64"/>
      <c r="B25" s="27" t="s">
        <v>62</v>
      </c>
      <c r="C25" s="29" t="s">
        <v>66</v>
      </c>
      <c r="D25" s="29" t="s">
        <v>47</v>
      </c>
      <c r="E25" s="30" t="s">
        <v>47</v>
      </c>
      <c r="F25" s="22">
        <f t="shared" si="1"/>
        <v>1</v>
      </c>
      <c r="G25" s="39"/>
      <c r="H25" s="39"/>
      <c r="I25" s="39"/>
      <c r="J25" s="36" t="s">
        <v>66</v>
      </c>
      <c r="K25" s="44" t="s">
        <v>66</v>
      </c>
      <c r="L25" s="44" t="s">
        <v>66</v>
      </c>
      <c r="M25" s="45"/>
      <c r="N25" s="45"/>
      <c r="O25" s="103"/>
      <c r="P25" s="45"/>
      <c r="Q25" s="103"/>
      <c r="R25" s="103"/>
      <c r="S25" s="103"/>
      <c r="T25" s="38" t="s">
        <v>66</v>
      </c>
      <c r="U25" s="39"/>
      <c r="V25" s="39"/>
      <c r="W25" s="39"/>
      <c r="X25" s="39"/>
      <c r="Y25" s="38" t="s">
        <v>66</v>
      </c>
      <c r="Z25" s="43"/>
      <c r="AA25" s="89"/>
      <c r="AB25" s="90"/>
      <c r="AC25" s="43"/>
      <c r="AD25" s="43"/>
      <c r="AE25" s="42" t="s">
        <v>66</v>
      </c>
    </row>
    <row r="26" spans="1:31" ht="39.950000000000003" customHeight="1" x14ac:dyDescent="0.25">
      <c r="A26" s="64"/>
      <c r="B26" s="27" t="s">
        <v>37</v>
      </c>
      <c r="C26" s="33" t="s">
        <v>66</v>
      </c>
      <c r="D26" s="29" t="s">
        <v>45</v>
      </c>
      <c r="E26" s="30" t="s">
        <v>45</v>
      </c>
      <c r="F26" s="22">
        <f t="shared" si="1"/>
        <v>5</v>
      </c>
      <c r="G26" s="39"/>
      <c r="H26" s="36" t="s">
        <v>66</v>
      </c>
      <c r="I26" s="36" t="s">
        <v>66</v>
      </c>
      <c r="J26" s="39"/>
      <c r="K26" s="45"/>
      <c r="L26" s="44" t="s">
        <v>66</v>
      </c>
      <c r="M26" s="45"/>
      <c r="N26" s="44" t="s">
        <v>66</v>
      </c>
      <c r="O26" s="103"/>
      <c r="P26" s="45"/>
      <c r="Q26" s="103"/>
      <c r="R26" s="103"/>
      <c r="S26" s="103"/>
      <c r="T26" s="38" t="s">
        <v>66</v>
      </c>
      <c r="U26" s="38" t="s">
        <v>66</v>
      </c>
      <c r="V26" s="38" t="s">
        <v>66</v>
      </c>
      <c r="W26" s="38" t="s">
        <v>66</v>
      </c>
      <c r="X26" s="38" t="s">
        <v>66</v>
      </c>
      <c r="Y26" s="38" t="s">
        <v>66</v>
      </c>
      <c r="Z26" s="42" t="s">
        <v>66</v>
      </c>
      <c r="AA26" s="89"/>
      <c r="AB26" s="90"/>
      <c r="AC26" s="43"/>
      <c r="AD26" s="43"/>
      <c r="AE26" s="42" t="s">
        <v>66</v>
      </c>
    </row>
    <row r="27" spans="1:31" ht="39.950000000000003" customHeight="1" x14ac:dyDescent="0.25">
      <c r="A27" s="64"/>
      <c r="B27" s="27" t="s">
        <v>38</v>
      </c>
      <c r="C27" s="29" t="s">
        <v>66</v>
      </c>
      <c r="D27" s="29" t="s">
        <v>46</v>
      </c>
      <c r="E27" s="30" t="s">
        <v>45</v>
      </c>
      <c r="F27" s="22">
        <f t="shared" si="1"/>
        <v>4</v>
      </c>
      <c r="G27" s="36" t="s">
        <v>66</v>
      </c>
      <c r="H27" s="39"/>
      <c r="I27" s="36" t="s">
        <v>66</v>
      </c>
      <c r="J27" s="39"/>
      <c r="K27" s="45"/>
      <c r="L27" s="45"/>
      <c r="M27" s="44" t="s">
        <v>66</v>
      </c>
      <c r="N27" s="45"/>
      <c r="O27" s="103"/>
      <c r="P27" s="45"/>
      <c r="Q27" s="103"/>
      <c r="R27" s="103"/>
      <c r="S27" s="103"/>
      <c r="T27" s="39"/>
      <c r="U27" s="39"/>
      <c r="V27" s="39"/>
      <c r="W27" s="39"/>
      <c r="X27" s="39"/>
      <c r="Y27" s="39"/>
      <c r="Z27" s="42" t="s">
        <v>66</v>
      </c>
      <c r="AA27" s="89"/>
      <c r="AB27" s="90"/>
      <c r="AC27" s="43"/>
      <c r="AD27" s="43"/>
      <c r="AE27" s="42" t="s">
        <v>66</v>
      </c>
    </row>
    <row r="28" spans="1:31" ht="39.950000000000003" customHeight="1" x14ac:dyDescent="0.25">
      <c r="A28" s="64"/>
      <c r="B28" s="27" t="s">
        <v>39</v>
      </c>
      <c r="C28" s="11" t="s">
        <v>66</v>
      </c>
      <c r="D28" s="29" t="s">
        <v>45</v>
      </c>
      <c r="E28" s="30" t="s">
        <v>46</v>
      </c>
      <c r="F28" s="22">
        <f t="shared" si="1"/>
        <v>4</v>
      </c>
      <c r="G28" s="39"/>
      <c r="H28" s="36" t="s">
        <v>66</v>
      </c>
      <c r="I28" s="36" t="s">
        <v>66</v>
      </c>
      <c r="J28" s="36" t="s">
        <v>66</v>
      </c>
      <c r="K28" s="44" t="s">
        <v>66</v>
      </c>
      <c r="L28" s="44" t="s">
        <v>66</v>
      </c>
      <c r="M28" s="45"/>
      <c r="N28" s="45"/>
      <c r="O28" s="103"/>
      <c r="P28" s="45"/>
      <c r="Q28" s="103"/>
      <c r="R28" s="103"/>
      <c r="S28" s="103"/>
      <c r="T28" s="39"/>
      <c r="U28" s="39"/>
      <c r="V28" s="39"/>
      <c r="W28" s="39"/>
      <c r="X28" s="39"/>
      <c r="Y28" s="39"/>
      <c r="Z28" s="43"/>
      <c r="AA28" s="89"/>
      <c r="AB28" s="90"/>
      <c r="AC28" s="42" t="s">
        <v>66</v>
      </c>
      <c r="AD28" s="43"/>
      <c r="AE28" s="42" t="s">
        <v>66</v>
      </c>
    </row>
    <row r="29" spans="1:31" ht="39.950000000000003" customHeight="1" x14ac:dyDescent="0.25">
      <c r="A29" s="64"/>
      <c r="B29" s="27" t="s">
        <v>40</v>
      </c>
      <c r="C29" s="29" t="s">
        <v>66</v>
      </c>
      <c r="D29" s="29" t="s">
        <v>46</v>
      </c>
      <c r="E29" s="30" t="s">
        <v>45</v>
      </c>
      <c r="F29" s="22">
        <f t="shared" si="1"/>
        <v>4</v>
      </c>
      <c r="G29" s="36" t="s">
        <v>66</v>
      </c>
      <c r="H29" s="36" t="s">
        <v>66</v>
      </c>
      <c r="I29" s="36" t="s">
        <v>66</v>
      </c>
      <c r="J29" s="39"/>
      <c r="K29" s="44" t="s">
        <v>66</v>
      </c>
      <c r="L29" s="44" t="s">
        <v>66</v>
      </c>
      <c r="M29" s="45"/>
      <c r="N29" s="45"/>
      <c r="O29" s="103"/>
      <c r="P29" s="45"/>
      <c r="Q29" s="103"/>
      <c r="R29" s="103"/>
      <c r="S29" s="103"/>
      <c r="T29" s="39"/>
      <c r="U29" s="39"/>
      <c r="V29" s="39"/>
      <c r="W29" s="39"/>
      <c r="X29" s="38" t="s">
        <v>66</v>
      </c>
      <c r="Y29" s="39"/>
      <c r="Z29" s="42" t="s">
        <v>66</v>
      </c>
      <c r="AA29" s="89"/>
      <c r="AB29" s="90"/>
      <c r="AC29" s="43"/>
      <c r="AD29" s="43"/>
      <c r="AE29" s="42" t="s">
        <v>66</v>
      </c>
    </row>
    <row r="30" spans="1:31" ht="39.950000000000003" customHeight="1" x14ac:dyDescent="0.25">
      <c r="A30" s="65"/>
      <c r="B30" s="27" t="s">
        <v>36</v>
      </c>
      <c r="C30" s="11" t="s">
        <v>66</v>
      </c>
      <c r="D30" s="29" t="s">
        <v>46</v>
      </c>
      <c r="E30" s="30" t="s">
        <v>45</v>
      </c>
      <c r="F30" s="22">
        <f t="shared" si="1"/>
        <v>4</v>
      </c>
      <c r="G30" s="36" t="s">
        <v>66</v>
      </c>
      <c r="H30" s="36" t="s">
        <v>66</v>
      </c>
      <c r="I30" s="36" t="s">
        <v>66</v>
      </c>
      <c r="J30" s="39"/>
      <c r="K30" s="44" t="s">
        <v>66</v>
      </c>
      <c r="L30" s="44" t="s">
        <v>66</v>
      </c>
      <c r="M30" s="44" t="s">
        <v>66</v>
      </c>
      <c r="N30" s="45"/>
      <c r="O30" s="103"/>
      <c r="P30" s="45"/>
      <c r="Q30" s="103"/>
      <c r="R30" s="103"/>
      <c r="S30" s="103"/>
      <c r="T30" s="38" t="s">
        <v>66</v>
      </c>
      <c r="U30" s="39"/>
      <c r="V30" s="39"/>
      <c r="W30" s="39"/>
      <c r="X30" s="38" t="s">
        <v>66</v>
      </c>
      <c r="Y30" s="39"/>
      <c r="Z30" s="42" t="s">
        <v>66</v>
      </c>
      <c r="AA30" s="89"/>
      <c r="AB30" s="90"/>
      <c r="AC30" s="43"/>
      <c r="AD30" s="43"/>
      <c r="AE30" s="42" t="s">
        <v>66</v>
      </c>
    </row>
    <row r="31" spans="1:31" x14ac:dyDescent="0.35">
      <c r="O31" s="104"/>
    </row>
    <row r="32" spans="1:31" x14ac:dyDescent="0.35">
      <c r="O32" s="104"/>
    </row>
    <row r="33" spans="15:15" x14ac:dyDescent="0.35">
      <c r="O33" s="104"/>
    </row>
  </sheetData>
  <sheetProtection formatCells="0" formatColumns="0" formatRows="0" insertColumns="0" insertRows="0" insertHyperlinks="0" deleteColumns="0" deleteRows="0" sort="0" autoFilter="0" pivotTables="0"/>
  <mergeCells count="36">
    <mergeCell ref="AA26:AB26"/>
    <mergeCell ref="AA27:AB27"/>
    <mergeCell ref="AA28:AB28"/>
    <mergeCell ref="AA29:AB29"/>
    <mergeCell ref="AA30:AB30"/>
    <mergeCell ref="AA11:AB11"/>
    <mergeCell ref="AA12:AB12"/>
    <mergeCell ref="AA22:AB22"/>
    <mergeCell ref="AA24:AB24"/>
    <mergeCell ref="AA25:AB25"/>
    <mergeCell ref="AA13:AB13"/>
    <mergeCell ref="AA20:AB20"/>
    <mergeCell ref="AA21:AB21"/>
    <mergeCell ref="AA23:AB23"/>
    <mergeCell ref="AA19:AB19"/>
    <mergeCell ref="AA14:AB14"/>
    <mergeCell ref="AA15:AB15"/>
    <mergeCell ref="AA16:AB16"/>
    <mergeCell ref="AA17:AB17"/>
    <mergeCell ref="AA18:AB18"/>
    <mergeCell ref="A8:A19"/>
    <mergeCell ref="A20:A23"/>
    <mergeCell ref="A24:A30"/>
    <mergeCell ref="D3:F6"/>
    <mergeCell ref="G3:J3"/>
    <mergeCell ref="G4:J6"/>
    <mergeCell ref="K4:S6"/>
    <mergeCell ref="AA7:AB7"/>
    <mergeCell ref="AA8:AB8"/>
    <mergeCell ref="AC4:AE6"/>
    <mergeCell ref="K3:AE3"/>
    <mergeCell ref="AA10:AB10"/>
    <mergeCell ref="T4:W6"/>
    <mergeCell ref="X4:Z6"/>
    <mergeCell ref="AA4:AB6"/>
    <mergeCell ref="AA9:AB9"/>
  </mergeCells>
  <conditionalFormatting sqref="F8:F21">
    <cfRule type="cellIs" dxfId="23" priority="25" operator="equal">
      <formula>5</formula>
    </cfRule>
    <cfRule type="cellIs" dxfId="22" priority="26" operator="between">
      <formula>3</formula>
      <formula>4</formula>
    </cfRule>
    <cfRule type="cellIs" dxfId="21" priority="27" operator="lessThanOrEqual">
      <formula>2</formula>
    </cfRule>
  </conditionalFormatting>
  <conditionalFormatting sqref="F22">
    <cfRule type="cellIs" dxfId="20" priority="22" operator="equal">
      <formula>5</formula>
    </cfRule>
    <cfRule type="cellIs" dxfId="19" priority="23" operator="between">
      <formula>3</formula>
      <formula>4</formula>
    </cfRule>
    <cfRule type="cellIs" dxfId="18" priority="24" operator="lessThanOrEqual">
      <formula>2</formula>
    </cfRule>
  </conditionalFormatting>
  <conditionalFormatting sqref="F23">
    <cfRule type="cellIs" dxfId="17" priority="19" operator="equal">
      <formula>5</formula>
    </cfRule>
    <cfRule type="cellIs" dxfId="16" priority="20" operator="between">
      <formula>3</formula>
      <formula>4</formula>
    </cfRule>
    <cfRule type="cellIs" dxfId="15" priority="21" operator="lessThanOrEqual">
      <formula>2</formula>
    </cfRule>
  </conditionalFormatting>
  <conditionalFormatting sqref="F24:F25">
    <cfRule type="cellIs" dxfId="14" priority="16" operator="equal">
      <formula>5</formula>
    </cfRule>
    <cfRule type="cellIs" dxfId="13" priority="17" operator="between">
      <formula>3</formula>
      <formula>4</formula>
    </cfRule>
    <cfRule type="cellIs" dxfId="12" priority="18" operator="lessThanOrEqual">
      <formula>2</formula>
    </cfRule>
  </conditionalFormatting>
  <conditionalFormatting sqref="F26">
    <cfRule type="cellIs" dxfId="11" priority="13" operator="equal">
      <formula>5</formula>
    </cfRule>
    <cfRule type="cellIs" dxfId="10" priority="14" operator="between">
      <formula>3</formula>
      <formula>4</formula>
    </cfRule>
    <cfRule type="cellIs" dxfId="9" priority="15" operator="lessThanOrEqual">
      <formula>2</formula>
    </cfRule>
  </conditionalFormatting>
  <conditionalFormatting sqref="F27">
    <cfRule type="cellIs" dxfId="8" priority="10" operator="equal">
      <formula>5</formula>
    </cfRule>
    <cfRule type="cellIs" dxfId="7" priority="11" operator="between">
      <formula>3</formula>
      <formula>4</formula>
    </cfRule>
    <cfRule type="cellIs" dxfId="6" priority="12" operator="lessThanOrEqual">
      <formula>2</formula>
    </cfRule>
  </conditionalFormatting>
  <conditionalFormatting sqref="F28:F29">
    <cfRule type="cellIs" dxfId="5" priority="7" operator="equal">
      <formula>5</formula>
    </cfRule>
    <cfRule type="cellIs" dxfId="4" priority="8" operator="between">
      <formula>3</formula>
      <formula>4</formula>
    </cfRule>
    <cfRule type="cellIs" dxfId="3" priority="9" operator="lessThanOrEqual">
      <formula>2</formula>
    </cfRule>
  </conditionalFormatting>
  <conditionalFormatting sqref="F30">
    <cfRule type="cellIs" dxfId="2" priority="4" operator="equal">
      <formula>5</formula>
    </cfRule>
    <cfRule type="cellIs" dxfId="1" priority="5" operator="between">
      <formula>3</formula>
      <formula>4</formula>
    </cfRule>
    <cfRule type="cellIs" dxfId="0" priority="6" operator="lessThanOrEqual">
      <formula>2</formula>
    </cfRule>
  </conditionalFormatting>
  <dataValidations count="2">
    <dataValidation type="list" allowBlank="1" showInputMessage="1" showErrorMessage="1" sqref="C8:C30 AA8:AA30">
      <formula1>"X"</formula1>
    </dataValidation>
    <dataValidation type="list" allowBlank="1" showInputMessage="1" showErrorMessage="1" sqref="D8:E21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2021-06-16T01:23:40Z</dcterms:modified>
</cp:coreProperties>
</file>